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F\2019\2019 Promos\4th of July\"/>
    </mc:Choice>
  </mc:AlternateContent>
  <bookViews>
    <workbookView xWindow="480" yWindow="105" windowWidth="20730" windowHeight="11760"/>
  </bookViews>
  <sheets>
    <sheet name="Sheet2" sheetId="2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Sheet2!$A$1:$M$38</definedName>
    <definedName name="_xlnm.Print_Titles" localSheetId="0">Sheet2!$5:$5</definedName>
  </definedNames>
  <calcPr calcId="152511"/>
</workbook>
</file>

<file path=xl/calcChain.xml><?xml version="1.0" encoding="utf-8"?>
<calcChain xmlns="http://schemas.openxmlformats.org/spreadsheetml/2006/main">
  <c r="M34" i="2" l="1"/>
  <c r="M27" i="2"/>
  <c r="M33" i="2" l="1"/>
  <c r="M32" i="2"/>
  <c r="M31" i="2"/>
  <c r="M30" i="2"/>
  <c r="M26" i="2"/>
  <c r="M25" i="2"/>
  <c r="M24" i="2"/>
  <c r="M37" i="2" l="1"/>
  <c r="M36" i="2"/>
  <c r="M35" i="2"/>
  <c r="M29" i="2"/>
  <c r="M28" i="2"/>
  <c r="M23" i="2"/>
  <c r="M19" i="2" l="1"/>
  <c r="M18" i="2"/>
  <c r="M17" i="2"/>
  <c r="M10" i="2"/>
  <c r="M9" i="2"/>
  <c r="M8" i="2"/>
  <c r="M7" i="2"/>
  <c r="M6" i="2"/>
  <c r="K20" i="2" l="1"/>
  <c r="M20" i="2" s="1"/>
  <c r="K22" i="2"/>
  <c r="M22" i="2" s="1"/>
  <c r="K21" i="2"/>
  <c r="M21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M38" i="2" l="1"/>
</calcChain>
</file>

<file path=xl/sharedStrings.xml><?xml version="1.0" encoding="utf-8"?>
<sst xmlns="http://schemas.openxmlformats.org/spreadsheetml/2006/main" count="151" uniqueCount="78">
  <si>
    <t>Column 2 Qty</t>
  </si>
  <si>
    <t>Column 1 Qty</t>
  </si>
  <si>
    <t>Individual pcs Qty</t>
  </si>
  <si>
    <t>Column 1 Price</t>
  </si>
  <si>
    <t>Column 2 Price</t>
  </si>
  <si>
    <t>Open Pack Pricing</t>
  </si>
  <si>
    <t>Sub-Total</t>
  </si>
  <si>
    <t>Col 1        Order Qty</t>
  </si>
  <si>
    <t>Col 2        Order Qty</t>
  </si>
  <si>
    <t>Open Pack Order Qty</t>
  </si>
  <si>
    <t>Balloon-Accessory-Weight-Star-Blue</t>
  </si>
  <si>
    <t>Balloon-Accessory-Weight-Star-Red</t>
  </si>
  <si>
    <t>Balloon-Accessory-Weight-Star-Silver</t>
  </si>
  <si>
    <t>84424-BL</t>
  </si>
  <si>
    <t>84424-S</t>
  </si>
  <si>
    <t>Balloon-Latex-Wht-10"-40 pcs</t>
  </si>
  <si>
    <t>Balloon-Latex-Red-10"-40 pcs</t>
  </si>
  <si>
    <t>Balloon-Latex-Blu-10"-40 pcs</t>
  </si>
  <si>
    <t>Balloon-Accessory-Tinsel Weight-Slv</t>
  </si>
  <si>
    <t>Balloon-Accessory-Tinsel Weight-Blu</t>
  </si>
  <si>
    <t>Balloon-Accessory-Tinsel Weight-Red</t>
  </si>
  <si>
    <t>Total</t>
  </si>
  <si>
    <t>84424-R</t>
  </si>
  <si>
    <t>Company Name:</t>
  </si>
  <si>
    <t>Buyer:</t>
  </si>
  <si>
    <t>Email:</t>
  </si>
  <si>
    <t>Phone:</t>
  </si>
  <si>
    <t>UPC/EAN</t>
  </si>
  <si>
    <t>8712364621587</t>
  </si>
  <si>
    <t>8712364625325</t>
  </si>
  <si>
    <t>8712364643398</t>
  </si>
  <si>
    <t>8712364643404</t>
  </si>
  <si>
    <t>8712364643442</t>
  </si>
  <si>
    <t>8712364851861</t>
  </si>
  <si>
    <t>8712364851885</t>
  </si>
  <si>
    <t>8712364851892</t>
  </si>
  <si>
    <t>Page #</t>
  </si>
  <si>
    <t>Mascot-Uncle Sam-Adult</t>
  </si>
  <si>
    <t>249H-OS</t>
  </si>
  <si>
    <t>508456-S</t>
  </si>
  <si>
    <t>508456-M</t>
  </si>
  <si>
    <t>508456-L</t>
  </si>
  <si>
    <t>Tailcoat Red, Woman, Small</t>
  </si>
  <si>
    <t>Tailcoat Red, Woman, Medium</t>
  </si>
  <si>
    <t>Tailcoat Red, Woman, Large</t>
  </si>
  <si>
    <t>508461-S</t>
  </si>
  <si>
    <t>508461-M</t>
  </si>
  <si>
    <t>508461-L</t>
  </si>
  <si>
    <t>Tailcoat Silver, Woman, Small</t>
  </si>
  <si>
    <t>Tailcoat Silver, Woman, Medium</t>
  </si>
  <si>
    <t>Tailcoat Silver, Woman, Large</t>
  </si>
  <si>
    <t>C 281</t>
  </si>
  <si>
    <t>C 171</t>
  </si>
  <si>
    <t>-</t>
  </si>
  <si>
    <t>Balloon-Foil-Star-18"x19"-Red-Air Filled</t>
  </si>
  <si>
    <t>Balloon-Foil-Star-18"x19"-Dk. Blue-Air Filled</t>
  </si>
  <si>
    <t>Balloon-Foil-Star-18"x19"-Slv-Air Filled</t>
  </si>
  <si>
    <t>Balloon-Foil-Star on Stick 11"x11"-Red-Air Filled</t>
  </si>
  <si>
    <t>Balloon-Foil-Star on Stick 11"x11"-Slv-Air Filled</t>
  </si>
  <si>
    <t>Balloon-Foil-Star on Stick 11"x11"-Dk. Blue-Air Filled</t>
  </si>
  <si>
    <t>608456-S</t>
  </si>
  <si>
    <t>608456-M</t>
  </si>
  <si>
    <t>608456-L</t>
  </si>
  <si>
    <t>608461-S</t>
  </si>
  <si>
    <t>608461-M</t>
  </si>
  <si>
    <t>608461-L</t>
  </si>
  <si>
    <t>Tailcoat Red, Man, Small</t>
  </si>
  <si>
    <t>Tailcoat Red, Man, Medium</t>
  </si>
  <si>
    <t>Tailcoat Red, Man, Large</t>
  </si>
  <si>
    <t>Tailcoat Silver, Man, Small</t>
  </si>
  <si>
    <t>Tailcoat Silver, Man, Large</t>
  </si>
  <si>
    <t>Tailcoat Silver, Man, Medium</t>
  </si>
  <si>
    <t>60461-XL</t>
  </si>
  <si>
    <t>Tailcoat Silver, Man, X-Large</t>
  </si>
  <si>
    <t>Tailcoat Red, Man, X-Large</t>
  </si>
  <si>
    <r>
      <t xml:space="preserve">4th of July Price List                  </t>
    </r>
    <r>
      <rPr>
        <b/>
        <sz val="11"/>
        <color theme="1"/>
        <rFont val="Calibri"/>
        <family val="2"/>
        <scheme val="minor"/>
      </rPr>
      <t xml:space="preserve">            while supplies last</t>
    </r>
  </si>
  <si>
    <t>Flag-USA 59" x 35.5"</t>
  </si>
  <si>
    <t>Flag-Pennant-USA 197"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</si>
</sst>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-* #,##0.00\ [$€-813]_-;\-* #,##0.00\ [$€-813]_-;_-* &quot;-&quot;??\ [$€-813]_-;_-@_-"/>
  </numFmts>
  <fonts count="12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6" fillId="0" borderId="0"/>
    <xf numFmtId="0" fontId="8" fillId="0" borderId="0"/>
    <xf numFmtId="0" fontId="3" fillId="0" borderId="0">
      <alignment vertical="center"/>
    </xf>
  </cellStyleXfs>
  <cellXfs count="53">
    <xf numFmtId="0" fontId="0" fillId="0" borderId="0" xfId="0"/>
    <xf numFmtId="0" fontId="1" fillId="0" borderId="2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4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 wrapText="1"/>
    </xf>
    <xf numFmtId="164" fontId="0" fillId="0" borderId="8" xfId="0" applyNumberFormat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/>
    <xf numFmtId="164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0" fillId="0" borderId="8" xfId="0" applyNumberFormat="1" applyFill="1" applyBorder="1"/>
    <xf numFmtId="0" fontId="0" fillId="2" borderId="0" xfId="0" applyFill="1"/>
    <xf numFmtId="164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164" fontId="10" fillId="0" borderId="0" xfId="0" applyNumberFormat="1" applyFont="1"/>
    <xf numFmtId="0" fontId="4" fillId="0" borderId="6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0" fontId="0" fillId="0" borderId="1" xfId="0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5" fillId="0" borderId="8" xfId="3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164" fontId="0" fillId="0" borderId="8" xfId="0" applyNumberFormat="1" applyFont="1" applyBorder="1"/>
    <xf numFmtId="164" fontId="0" fillId="0" borderId="9" xfId="0" applyNumberFormat="1" applyFont="1" applyBorder="1"/>
    <xf numFmtId="3" fontId="2" fillId="0" borderId="5" xfId="0" applyNumberFormat="1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</cellXfs>
  <cellStyles count="5">
    <cellStyle name="Normal" xfId="0" builtinId="0"/>
    <cellStyle name="Normal 10" xfId="3"/>
    <cellStyle name="Normal 2" xfId="1"/>
    <cellStyle name="Normal 2 4" xfId="4"/>
    <cellStyle name="Normal 3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" name="Text Box 19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4" name="Text Box 19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5" name="Text Box 19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6" name="Text Box 19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7" name="Text Box 19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8" name="Text Box 19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9" name="Text Box 19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0" name="Text Box 19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1" name="Text Box 20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" name="Text Box 20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3" name="Text Box 20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4" name="Text Box 20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5" name="Text Box 20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6" name="Text Box 20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7" name="Text Box 20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8" name="Text Box 20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9" name="Text Box 20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0" name="Text Box 20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1" name="Text Box 21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2" name="Text Box 21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3" name="Text Box 21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4" name="Text Box 21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5" name="Text Box 21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6" name="Text Box 21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7" name="Text Box 22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8" name="Text Box 22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9" name="Text Box 22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0" name="Text Box 22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1" name="Text Box 22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2" name="Text Box 22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3" name="Text Box 22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4" name="Text Box 22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5" name="Text Box 22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6" name="Text Box 22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7" name="Text Box 23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3" name="Text Box 7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4" name="Text Box 7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4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5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6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7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8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9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0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1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2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3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4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9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0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1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2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3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4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5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6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7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8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9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0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1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2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3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4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6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7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8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9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0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1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2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3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4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5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6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7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3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4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5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0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1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8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9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0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1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2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3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4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0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1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2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3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4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5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6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7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8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9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0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1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2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3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4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5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6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7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8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9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0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1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2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3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4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5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6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7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8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9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0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1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2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3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4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5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6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7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8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9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0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1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2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3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4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5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6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7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8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9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0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1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2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3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4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5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7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8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9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0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1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2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3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4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5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6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7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8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9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0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1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2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3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4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450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6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0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1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5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6" name="Text Box 7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7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8" name="Text Box 7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2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4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5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6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7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8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9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0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1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2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3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4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5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6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7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8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9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0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1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2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3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4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5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6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7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8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9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0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1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2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3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4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5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6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7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8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39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0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1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2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3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4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5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6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7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8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9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0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1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2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3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4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5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6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7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8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9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0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1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2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3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4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5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6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7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8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9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0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1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2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3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4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5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6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7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8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7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4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5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6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7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8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9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0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1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2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3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4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5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6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7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8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9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0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1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2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3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4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5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6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7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8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9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0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1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2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3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4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5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6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7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8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89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0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1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2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3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4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5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6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7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8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9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0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1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2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3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4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5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6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7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8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9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0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1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2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3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4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5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6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7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8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9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0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1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2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3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4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5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6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7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8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2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4" name="Text Box 19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5" name="Text Box 19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6" name="Text Box 19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7" name="Text Box 19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8" name="Text Box 19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9" name="Text Box 19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0" name="Text Box 19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1" name="Text Box 19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2" name="Text Box 20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3" name="Text Box 20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4" name="Text Box 20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5" name="Text Box 20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6" name="Text Box 20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7" name="Text Box 20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8" name="Text Box 20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9" name="Text Box 20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0" name="Text Box 20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1" name="Text Box 20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2" name="Text Box 21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3" name="Text Box 21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4" name="Text Box 21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5" name="Text Box 21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6" name="Text Box 21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7" name="Text Box 21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8" name="Text Box 22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9" name="Text Box 22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0" name="Text Box 22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1" name="Text Box 22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2" name="Text Box 22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3" name="Text Box 22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4" name="Text Box 22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5" name="Text Box 22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6" name="Text Box 22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7" name="Text Box 22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8" name="Text Box 23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39" name="Text Box 3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0" name="Text Box 3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1" name="Text Box 3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2" name="Text Box 39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3" name="Text Box 40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4" name="Text Box 41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5" name="Text Box 42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6" name="Text Box 43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7" name="Text Box 44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8" name="Text Box 45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9" name="Text Box 4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50" name="Text Box 4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51" name="Text Box 4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2" name="Text Box 5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3" name="Text Box 5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4" name="Text Box 5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5" name="Text Box 5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6" name="Text Box 5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7" name="Text Box 5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8" name="Text Box 5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9" name="Text Box 5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0" name="Text Box 5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1" name="Text Box 5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2" name="Text Box 6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3" name="Text Box 6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4" name="Text Box 6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5" name="Text Box 6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6" name="Text Box 6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7" name="Text Box 6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8" name="Text Box 6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9" name="Text Box 6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0" name="Text Box 6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1" name="Text Box 6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2" name="Text Box 7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3" name="Text Box 7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4" name="Text Box 7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5" name="Text Box 7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76" name="Text Box 19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77" name="Text Box 19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78" name="Text Box 19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79" name="Text Box 19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0" name="Text Box 19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1" name="Text Box 19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2" name="Text Box 19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3" name="Text Box 19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4" name="Text Box 20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5" name="Text Box 20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6" name="Text Box 20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7" name="Text Box 20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8" name="Text Box 20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9" name="Text Box 20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0" name="Text Box 20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1" name="Text Box 20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2" name="Text Box 20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3" name="Text Box 20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4" name="Text Box 21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5" name="Text Box 21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6" name="Text Box 21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7" name="Text Box 21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8" name="Text Box 21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9" name="Text Box 21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0" name="Text Box 22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1" name="Text Box 22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2" name="Text Box 22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3" name="Text Box 22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4" name="Text Box 22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5" name="Text Box 22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6" name="Text Box 22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7" name="Text Box 22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8" name="Text Box 22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9" name="Text Box 22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10" name="Text Box 23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1" name="Text Box 3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2" name="Text Box 3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3" name="Text Box 3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4" name="Text Box 3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5" name="Text Box 4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6" name="Text Box 4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7" name="Text Box 4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8" name="Text Box 4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9" name="Text Box 4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0" name="Text Box 4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1" name="Text Box 4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2" name="Text Box 4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3" name="Text Box 4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4" name="Text Box 4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5" name="Text Box 5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6" name="Text Box 5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7" name="Text Box 5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8" name="Text Box 5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9" name="Text Box 5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0" name="Text Box 5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1" name="Text Box 5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2" name="Text Box 5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3" name="Text Box 5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4" name="Text Box 5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5" name="Text Box 6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6" name="Text Box 6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7" name="Text Box 6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8" name="Text Box 6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9" name="Text Box 6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40" name="Text Box 6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41" name="Text Box 6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2" name="Text Box 67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3" name="Text Box 68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4" name="Text Box 69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5" name="Text Box 70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6" name="Text Box 71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7" name="Text Box 72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8" name="Text Box 73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9" name="Text Box 74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50" name="Text Box 75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1" name="Text Box 19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2" name="Text Box 19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3" name="Text Box 19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4" name="Text Box 19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5" name="Text Box 19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6" name="Text Box 19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7" name="Text Box 19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8" name="Text Box 19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9" name="Text Box 20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0" name="Text Box 20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1" name="Text Box 20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2" name="Text Box 20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3" name="Text Box 20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4" name="Text Box 20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5" name="Text Box 20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6" name="Text Box 20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7" name="Text Box 20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8" name="Text Box 20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9" name="Text Box 21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0" name="Text Box 21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1" name="Text Box 21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2" name="Text Box 21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3" name="Text Box 21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4" name="Text Box 21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5" name="Text Box 22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6" name="Text Box 22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7" name="Text Box 22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8" name="Text Box 22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9" name="Text Box 22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0" name="Text Box 22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1" name="Text Box 22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2" name="Text Box 22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3" name="Text Box 22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4" name="Text Box 22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5" name="Text Box 23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86" name="Text Box 3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87" name="Text Box 3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88" name="Text Box 3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89" name="Text Box 3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0" name="Text Box 4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1" name="Text Box 4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2" name="Text Box 4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3" name="Text Box 4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4" name="Text Box 4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5" name="Text Box 4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6" name="Text Box 4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7" name="Text Box 4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8" name="Text Box 4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9" name="Text Box 4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0" name="Text Box 5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1" name="Text Box 5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2" name="Text Box 5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3" name="Text Box 5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4" name="Text Box 5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5" name="Text Box 5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6" name="Text Box 5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7" name="Text Box 5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8" name="Text Box 5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9" name="Text Box 5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0" name="Text Box 6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1" name="Text Box 6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2" name="Text Box 6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3" name="Text Box 6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4" name="Text Box 6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5" name="Text Box 6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6" name="Text Box 6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7" name="Text Box 6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8" name="Text Box 6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9" name="Text Box 6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0" name="Text Box 7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1" name="Text Box 7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2" name="Text Box 7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3" name="Text Box 7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4" name="Text Box 7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5" name="Text Box 7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26" name="Text Box 19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27" name="Text Box 19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28" name="Text Box 19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29" name="Text Box 19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0" name="Text Box 19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1" name="Text Box 19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2" name="Text Box 19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3" name="Text Box 19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4" name="Text Box 20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5" name="Text Box 20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6" name="Text Box 20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7" name="Text Box 20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8" name="Text Box 20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9" name="Text Box 20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0" name="Text Box 20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1" name="Text Box 20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2" name="Text Box 20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3" name="Text Box 20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4" name="Text Box 21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5" name="Text Box 21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6" name="Text Box 21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7" name="Text Box 21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8" name="Text Box 21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9" name="Text Box 21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0" name="Text Box 22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1" name="Text Box 22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2" name="Text Box 22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3" name="Text Box 22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4" name="Text Box 22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5" name="Text Box 22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6" name="Text Box 22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7" name="Text Box 22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8" name="Text Box 22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9" name="Text Box 22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60" name="Text Box 23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1" name="Text Box 3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2" name="Text Box 3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3" name="Text Box 3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4" name="Text Box 3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5" name="Text Box 4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6" name="Text Box 4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7" name="Text Box 4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8" name="Text Box 4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9" name="Text Box 4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0" name="Text Box 4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1" name="Text Box 4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2" name="Text Box 4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3" name="Text Box 4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4" name="Text Box 4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5" name="Text Box 5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6" name="Text Box 5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7" name="Text Box 5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8" name="Text Box 5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9" name="Text Box 5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0" name="Text Box 5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1" name="Text Box 5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2" name="Text Box 5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3" name="Text Box 5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4" name="Text Box 5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5" name="Text Box 6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6" name="Text Box 6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7" name="Text Box 6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8" name="Text Box 6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9" name="Text Box 6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0" name="Text Box 6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1" name="Text Box 6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2" name="Text Box 6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3" name="Text Box 6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4" name="Text Box 6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5" name="Text Box 7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6" name="Text Box 7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7" name="Text Box 7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8" name="Text Box 7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9" name="Text Box 7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500" name="Text Box 7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76" name="Text Box 19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77" name="Text Box 19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78" name="Text Box 19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79" name="Text Box 19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0" name="Text Box 19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1" name="Text Box 19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2" name="Text Box 19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3" name="Text Box 19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4" name="Text Box 20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5" name="Text Box 20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6" name="Text Box 20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7" name="Text Box 20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8" name="Text Box 20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9" name="Text Box 20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0" name="Text Box 20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1" name="Text Box 20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2" name="Text Box 20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3" name="Text Box 20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4" name="Text Box 21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5" name="Text Box 21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6" name="Text Box 21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7" name="Text Box 21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8" name="Text Box 21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9" name="Text Box 21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0" name="Text Box 22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1" name="Text Box 22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2" name="Text Box 22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3" name="Text Box 22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4" name="Text Box 22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5" name="Text Box 22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6" name="Text Box 22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7" name="Text Box 22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8" name="Text Box 22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9" name="Text Box 22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10" name="Text Box 23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1" name="Text Box 3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2" name="Text Box 3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3" name="Text Box 3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4" name="Text Box 3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5" name="Text Box 4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6" name="Text Box 4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7" name="Text Box 4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8" name="Text Box 4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9" name="Text Box 4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0" name="Text Box 4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1" name="Text Box 4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2" name="Text Box 4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3" name="Text Box 4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4" name="Text Box 4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5" name="Text Box 5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6" name="Text Box 5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7" name="Text Box 5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8" name="Text Box 5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9" name="Text Box 5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0" name="Text Box 5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1" name="Text Box 5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2" name="Text Box 5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3" name="Text Box 5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4" name="Text Box 5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5" name="Text Box 6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6" name="Text Box 6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7" name="Text Box 6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8" name="Text Box 6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9" name="Text Box 6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0" name="Text Box 6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1" name="Text Box 6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2" name="Text Box 6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3" name="Text Box 6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4" name="Text Box 6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5" name="Text Box 7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6" name="Text Box 7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7" name="Text Box 7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8" name="Text Box 7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9" name="Text Box 7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50" name="Text Box 7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2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2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2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2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6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1" name="Text Box 3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2" name="Text Box 3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3" name="Text Box 3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4" name="Text Box 3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5" name="Text Box 4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6" name="Text Box 4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7" name="Text Box 4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8" name="Text Box 4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9" name="Text Box 4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0" name="Text Box 4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1" name="Text Box 4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2" name="Text Box 4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3" name="Text Box 4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4" name="Text Box 4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5" name="Text Box 5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6" name="Text Box 5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7" name="Text Box 5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8" name="Text Box 5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9" name="Text Box 5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0" name="Text Box 5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1" name="Text Box 5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2" name="Text Box 5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3" name="Text Box 5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4" name="Text Box 5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5" name="Text Box 6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6" name="Text Box 6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7" name="Text Box 6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8" name="Text Box 6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9" name="Text Box 6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0" name="Text Box 6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1" name="Text Box 6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2" name="Text Box 6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3" name="Text Box 6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4" name="Text Box 6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5" name="Text Box 7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6" name="Text Box 7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7" name="Text Box 7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8" name="Text Box 7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9" name="Text Box 7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800" name="Text Box 7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1" name="Text Box 19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2" name="Text Box 19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3" name="Text Box 19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4" name="Text Box 19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5" name="Text Box 19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6" name="Text Box 19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7" name="Text Box 19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8" name="Text Box 19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9" name="Text Box 20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0" name="Text Box 20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1" name="Text Box 20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2" name="Text Box 20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3" name="Text Box 20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4" name="Text Box 20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5" name="Text Box 20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6" name="Text Box 20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7" name="Text Box 20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8" name="Text Box 20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9" name="Text Box 21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0" name="Text Box 21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1" name="Text Box 21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2" name="Text Box 21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3" name="Text Box 21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4" name="Text Box 21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5" name="Text Box 22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6" name="Text Box 22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7" name="Text Box 22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8" name="Text Box 22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9" name="Text Box 22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0" name="Text Box 22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1" name="Text Box 22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2" name="Text Box 22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3" name="Text Box 22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4" name="Text Box 22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5" name="Text Box 23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36" name="Text Box 3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37" name="Text Box 3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38" name="Text Box 3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39" name="Text Box 3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0" name="Text Box 4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1" name="Text Box 4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2" name="Text Box 4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3" name="Text Box 4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4" name="Text Box 4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5" name="Text Box 4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6" name="Text Box 4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7" name="Text Box 4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8" name="Text Box 4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9" name="Text Box 4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0" name="Text Box 5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1" name="Text Box 5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2" name="Text Box 5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3" name="Text Box 5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4" name="Text Box 5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5" name="Text Box 5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6" name="Text Box 5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7" name="Text Box 5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8" name="Text Box 5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9" name="Text Box 5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0" name="Text Box 6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1" name="Text Box 6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2" name="Text Box 6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3" name="Text Box 6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4" name="Text Box 6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5" name="Text Box 6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6" name="Text Box 6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7" name="Text Box 6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8" name="Text Box 6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9" name="Text Box 6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0" name="Text Box 7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1" name="Text Box 7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2" name="Text Box 7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3" name="Text Box 7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4" name="Text Box 7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5" name="Text Box 7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7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7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7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7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1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1" name="Text Box 3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2" name="Text Box 3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3" name="Text Box 3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4" name="Text Box 3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5" name="Text Box 4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6" name="Text Box 4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7" name="Text Box 4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8" name="Text Box 4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9" name="Text Box 4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0" name="Text Box 4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1" name="Text Box 4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2" name="Text Box 4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3" name="Text Box 4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4" name="Text Box 4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5" name="Text Box 5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6" name="Text Box 5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7" name="Text Box 5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8" name="Text Box 5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9" name="Text Box 5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0" name="Text Box 5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1" name="Text Box 5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2" name="Text Box 5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3" name="Text Box 5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4" name="Text Box 5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5" name="Text Box 6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6" name="Text Box 6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7" name="Text Box 6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8" name="Text Box 6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9" name="Text Box 6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0" name="Text Box 6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1" name="Text Box 6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2" name="Text Box 6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3" name="Text Box 6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4" name="Text Box 6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5" name="Text Box 7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6" name="Text Box 7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7" name="Text Box 7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8" name="Text Box 7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9" name="Text Box 7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50" name="Text Box 7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6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0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7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7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7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7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1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1" name="Text Box 3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2" name="Text Box 3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3" name="Text Box 3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4" name="Text Box 3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5" name="Text Box 4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6" name="Text Box 4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7" name="Text Box 4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8" name="Text Box 4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9" name="Text Box 4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0" name="Text Box 4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1" name="Text Box 4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2" name="Text Box 4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3" name="Text Box 4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4" name="Text Box 4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5" name="Text Box 5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6" name="Text Box 5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7" name="Text Box 5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8" name="Text Box 5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9" name="Text Box 5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0" name="Text Box 5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1" name="Text Box 5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2" name="Text Box 5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3" name="Text Box 5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4" name="Text Box 5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5" name="Text Box 6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6" name="Text Box 6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7" name="Text Box 6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8" name="Text Box 6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9" name="Text Box 6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0" name="Text Box 6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1" name="Text Box 6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2" name="Text Box 6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3" name="Text Box 6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4" name="Text Box 6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5" name="Text Box 7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6" name="Text Box 7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7" name="Text Box 7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8" name="Text Box 7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9" name="Text Box 7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50" name="Text Box 7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1" name="Text Box 19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2" name="Text Box 19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3" name="Text Box 19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4" name="Text Box 19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5" name="Text Box 19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6" name="Text Box 19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7" name="Text Box 19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8" name="Text Box 19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9" name="Text Box 20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0" name="Text Box 20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1" name="Text Box 20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2" name="Text Box 20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3" name="Text Box 20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4" name="Text Box 20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5" name="Text Box 20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6" name="Text Box 20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7" name="Text Box 20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8" name="Text Box 20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9" name="Text Box 21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0" name="Text Box 21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1" name="Text Box 21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2" name="Text Box 21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3" name="Text Box 21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4" name="Text Box 21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5" name="Text Box 22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6" name="Text Box 22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7" name="Text Box 22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8" name="Text Box 22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9" name="Text Box 22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0" name="Text Box 22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1" name="Text Box 22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2" name="Text Box 22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3" name="Text Box 22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4" name="Text Box 22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5" name="Text Box 23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86" name="Text Box 3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87" name="Text Box 3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88" name="Text Box 3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89" name="Text Box 3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0" name="Text Box 4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1" name="Text Box 4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2" name="Text Box 4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3" name="Text Box 4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4" name="Text Box 4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5" name="Text Box 4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6" name="Text Box 4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7" name="Text Box 4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8" name="Text Box 4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9" name="Text Box 4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0" name="Text Box 5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1" name="Text Box 5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2" name="Text Box 5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3" name="Text Box 5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4" name="Text Box 5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5" name="Text Box 5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6" name="Text Box 5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7" name="Text Box 5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8" name="Text Box 5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9" name="Text Box 5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0" name="Text Box 6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1" name="Text Box 6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2" name="Text Box 6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3" name="Text Box 6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4" name="Text Box 6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5" name="Text Box 6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6" name="Text Box 6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7" name="Text Box 6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8" name="Text Box 6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9" name="Text Box 6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0" name="Text Box 7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1" name="Text Box 7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2" name="Text Box 7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3" name="Text Box 7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4" name="Text Box 7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5" name="Text Box 7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2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2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2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2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6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1" name="Text Box 3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2" name="Text Box 3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3" name="Text Box 3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4" name="Text Box 3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5" name="Text Box 4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6" name="Text Box 4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7" name="Text Box 4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8" name="Text Box 4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9" name="Text Box 4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0" name="Text Box 4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1" name="Text Box 4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2" name="Text Box 4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3" name="Text Box 4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4" name="Text Box 4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5" name="Text Box 5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6" name="Text Box 5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7" name="Text Box 5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8" name="Text Box 5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9" name="Text Box 5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0" name="Text Box 5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1" name="Text Box 5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2" name="Text Box 5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3" name="Text Box 5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4" name="Text Box 5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5" name="Text Box 6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6" name="Text Box 6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7" name="Text Box 6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8" name="Text Box 6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9" name="Text Box 6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0" name="Text Box 6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1" name="Text Box 6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2" name="Text Box 6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3" name="Text Box 6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4" name="Text Box 6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5" name="Text Box 7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6" name="Text Box 7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7" name="Text Box 7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8" name="Text Box 7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9" name="Text Box 7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400" name="Text Box 7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7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8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9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0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1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2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3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4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5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6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7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8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9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0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1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2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3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4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5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6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7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8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9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0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1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2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3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4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5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6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7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8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9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0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1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2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3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4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5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6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7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8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9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0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1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2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3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4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5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6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7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8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9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0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1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2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3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4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5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6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7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8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9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0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1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2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3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4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5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6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7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8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9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50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51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7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8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9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0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1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2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3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4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5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6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7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8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9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0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1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2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3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4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5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6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7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8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9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0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1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2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3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4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5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6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7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8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9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60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61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2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3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4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5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6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7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8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9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0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1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2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3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4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5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6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7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8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9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0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1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2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3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4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5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6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7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8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9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0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1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2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3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4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5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6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7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8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9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0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1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77" name="Text Box 19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78" name="Text Box 19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79" name="Text Box 19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0" name="Text Box 19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1" name="Text Box 19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2" name="Text Box 19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3" name="Text Box 19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4" name="Text Box 19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5" name="Text Box 20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6" name="Text Box 20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7" name="Text Box 20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8" name="Text Box 20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9" name="Text Box 20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0" name="Text Box 20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1" name="Text Box 20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2" name="Text Box 20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3" name="Text Box 20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4" name="Text Box 20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5" name="Text Box 21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6" name="Text Box 21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7" name="Text Box 21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8" name="Text Box 21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9" name="Text Box 21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0" name="Text Box 21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1" name="Text Box 22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2" name="Text Box 22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3" name="Text Box 22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4" name="Text Box 22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5" name="Text Box 22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6" name="Text Box 22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7" name="Text Box 22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8" name="Text Box 22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9" name="Text Box 22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10" name="Text Box 22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11" name="Text Box 23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2" name="Text Box 3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3" name="Text Box 3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4" name="Text Box 3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5" name="Text Box 3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6" name="Text Box 4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7" name="Text Box 4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8" name="Text Box 4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9" name="Text Box 4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0" name="Text Box 4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1" name="Text Box 4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2" name="Text Box 4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3" name="Text Box 4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4" name="Text Box 4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5" name="Text Box 4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6" name="Text Box 5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7" name="Text Box 5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8" name="Text Box 5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9" name="Text Box 5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0" name="Text Box 5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1" name="Text Box 5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2" name="Text Box 5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3" name="Text Box 5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4" name="Text Box 5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5" name="Text Box 5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6" name="Text Box 6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7" name="Text Box 6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8" name="Text Box 6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9" name="Text Box 6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0" name="Text Box 6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1" name="Text Box 6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2" name="Text Box 6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3" name="Text Box 6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4" name="Text Box 6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5" name="Text Box 6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6" name="Text Box 7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7" name="Text Box 7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8" name="Text Box 7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9" name="Text Box 7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50" name="Text Box 7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51" name="Text Box 7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2" name="Text Box 19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3" name="Text Box 19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4" name="Text Box 19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5" name="Text Box 19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6" name="Text Box 19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7" name="Text Box 19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8" name="Text Box 19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9" name="Text Box 19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0" name="Text Box 20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1" name="Text Box 20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2" name="Text Box 20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3" name="Text Box 20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4" name="Text Box 20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5" name="Text Box 20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6" name="Text Box 20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7" name="Text Box 20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8" name="Text Box 20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9" name="Text Box 20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0" name="Text Box 21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1" name="Text Box 21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2" name="Text Box 21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3" name="Text Box 21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4" name="Text Box 21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5" name="Text Box 21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6" name="Text Box 22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7" name="Text Box 22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8" name="Text Box 22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9" name="Text Box 22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0" name="Text Box 22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1" name="Text Box 22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2" name="Text Box 22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3" name="Text Box 22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4" name="Text Box 22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5" name="Text Box 22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6" name="Text Box 23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414401"/>
    <xdr:sp macro="" textlink="">
      <xdr:nvSpPr>
        <xdr:cNvPr id="2887" name="Text Box 71"/>
        <xdr:cNvSpPr txBox="1">
          <a:spLocks noChangeArrowheads="1"/>
        </xdr:cNvSpPr>
      </xdr:nvSpPr>
      <xdr:spPr bwMode="auto">
        <a:xfrm>
          <a:off x="3867150" y="647700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38100</xdr:colOff>
      <xdr:row>0</xdr:row>
      <xdr:rowOff>28575</xdr:rowOff>
    </xdr:from>
    <xdr:to>
      <xdr:col>3</xdr:col>
      <xdr:colOff>9525</xdr:colOff>
      <xdr:row>3</xdr:row>
      <xdr:rowOff>133350</xdr:rowOff>
    </xdr:to>
    <xdr:pic>
      <xdr:nvPicPr>
        <xdr:cNvPr id="2888" name="Picture 2887" descr="W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38385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workbookViewId="0">
      <pane ySplit="5" topLeftCell="A6" activePane="bottomLeft" state="frozen"/>
      <selection pane="bottomLeft" activeCell="F1" sqref="F1"/>
    </sheetView>
  </sheetViews>
  <sheetFormatPr defaultRowHeight="15" x14ac:dyDescent="0.25"/>
  <cols>
    <col min="2" max="2" width="9.140625" style="14"/>
    <col min="3" max="3" width="48.85546875" bestFit="1" customWidth="1"/>
    <col min="4" max="6" width="9.140625" customWidth="1"/>
    <col min="13" max="13" width="10.140625" bestFit="1" customWidth="1"/>
    <col min="14" max="14" width="14.140625" style="32" bestFit="1" customWidth="1"/>
  </cols>
  <sheetData>
    <row r="1" spans="1:14" x14ac:dyDescent="0.25">
      <c r="D1" s="21" t="s">
        <v>23</v>
      </c>
      <c r="E1" s="21"/>
      <c r="F1" s="29"/>
      <c r="G1" s="26"/>
      <c r="H1" s="26"/>
      <c r="I1" s="26"/>
      <c r="J1" s="26"/>
      <c r="K1" s="26"/>
      <c r="L1" s="26"/>
      <c r="M1" s="26"/>
      <c r="N1"/>
    </row>
    <row r="2" spans="1:14" x14ac:dyDescent="0.25">
      <c r="D2" s="21"/>
      <c r="E2" s="21" t="s">
        <v>24</v>
      </c>
      <c r="F2" s="30"/>
      <c r="G2" s="27"/>
      <c r="H2" s="27"/>
      <c r="I2" s="27"/>
      <c r="J2" s="27"/>
      <c r="K2" s="27"/>
      <c r="L2" s="27"/>
      <c r="M2" s="27"/>
      <c r="N2"/>
    </row>
    <row r="3" spans="1:14" x14ac:dyDescent="0.25">
      <c r="D3" s="21"/>
      <c r="E3" s="21" t="s">
        <v>25</v>
      </c>
      <c r="F3" s="30"/>
      <c r="G3" s="27"/>
      <c r="H3" s="27"/>
      <c r="I3" s="27"/>
      <c r="J3" s="27"/>
      <c r="K3" s="27"/>
      <c r="L3" s="27"/>
      <c r="M3" s="27"/>
      <c r="N3"/>
    </row>
    <row r="4" spans="1:14" ht="15.75" thickBot="1" x14ac:dyDescent="0.3">
      <c r="D4" s="21"/>
      <c r="E4" s="21" t="s">
        <v>26</v>
      </c>
      <c r="F4" s="31"/>
      <c r="G4" s="28"/>
      <c r="H4" s="28"/>
      <c r="I4" s="28"/>
      <c r="J4" s="28"/>
      <c r="K4" s="28"/>
      <c r="L4" s="28"/>
      <c r="M4" s="28"/>
      <c r="N4"/>
    </row>
    <row r="5" spans="1:14" ht="39" thickBot="1" x14ac:dyDescent="0.3">
      <c r="A5" s="33" t="s">
        <v>36</v>
      </c>
      <c r="C5" s="52" t="s">
        <v>75</v>
      </c>
      <c r="D5" s="1" t="s">
        <v>2</v>
      </c>
      <c r="E5" s="2" t="s">
        <v>5</v>
      </c>
      <c r="F5" s="22" t="s">
        <v>9</v>
      </c>
      <c r="G5" s="23" t="s">
        <v>1</v>
      </c>
      <c r="H5" s="24" t="s">
        <v>3</v>
      </c>
      <c r="I5" s="22" t="s">
        <v>7</v>
      </c>
      <c r="J5" s="23" t="s">
        <v>0</v>
      </c>
      <c r="K5" s="24" t="s">
        <v>4</v>
      </c>
      <c r="L5" s="22" t="s">
        <v>8</v>
      </c>
      <c r="M5" s="9" t="s">
        <v>6</v>
      </c>
      <c r="N5" s="43" t="s">
        <v>27</v>
      </c>
    </row>
    <row r="6" spans="1:14" ht="15" customHeight="1" thickTop="1" x14ac:dyDescent="0.25">
      <c r="A6" s="33">
        <v>147</v>
      </c>
      <c r="B6" s="18">
        <v>62158</v>
      </c>
      <c r="C6" s="11" t="s">
        <v>76</v>
      </c>
      <c r="D6" s="5">
        <v>1</v>
      </c>
      <c r="E6" s="17">
        <v>3.22</v>
      </c>
      <c r="F6" s="25"/>
      <c r="G6" s="8">
        <v>6</v>
      </c>
      <c r="H6" s="17">
        <v>2.9</v>
      </c>
      <c r="I6" s="25"/>
      <c r="J6" s="8">
        <v>12</v>
      </c>
      <c r="K6" s="6">
        <v>2.61</v>
      </c>
      <c r="L6" s="47"/>
      <c r="M6" s="20">
        <f t="shared" ref="M6:M22" si="0">(E6*F6)+(H6*I6)+(K6*L6)</f>
        <v>0</v>
      </c>
      <c r="N6" s="40" t="s">
        <v>28</v>
      </c>
    </row>
    <row r="7" spans="1:14" ht="15" customHeight="1" x14ac:dyDescent="0.25">
      <c r="A7" s="33">
        <v>143</v>
      </c>
      <c r="B7" s="18">
        <v>62532</v>
      </c>
      <c r="C7" s="11" t="s">
        <v>77</v>
      </c>
      <c r="D7" s="3">
        <v>1</v>
      </c>
      <c r="E7" s="16">
        <v>1.06</v>
      </c>
      <c r="F7" s="25"/>
      <c r="G7" s="7">
        <v>6</v>
      </c>
      <c r="H7" s="16">
        <v>1</v>
      </c>
      <c r="I7" s="25"/>
      <c r="J7" s="7">
        <v>12</v>
      </c>
      <c r="K7" s="4">
        <v>0.9</v>
      </c>
      <c r="L7" s="47"/>
      <c r="M7" s="10">
        <f t="shared" si="0"/>
        <v>0</v>
      </c>
      <c r="N7" s="40" t="s">
        <v>29</v>
      </c>
    </row>
    <row r="8" spans="1:14" ht="15" customHeight="1" x14ac:dyDescent="0.25">
      <c r="A8" s="33">
        <v>6</v>
      </c>
      <c r="B8" s="18">
        <v>64339</v>
      </c>
      <c r="C8" s="15" t="s">
        <v>15</v>
      </c>
      <c r="D8" s="3">
        <v>1</v>
      </c>
      <c r="E8" s="16">
        <v>3.22</v>
      </c>
      <c r="F8" s="25"/>
      <c r="G8" s="7">
        <v>6</v>
      </c>
      <c r="H8" s="16">
        <v>2.9</v>
      </c>
      <c r="I8" s="25"/>
      <c r="J8" s="7">
        <v>12</v>
      </c>
      <c r="K8" s="4">
        <v>2.61</v>
      </c>
      <c r="L8" s="47"/>
      <c r="M8" s="10">
        <f t="shared" si="0"/>
        <v>0</v>
      </c>
      <c r="N8" s="40" t="s">
        <v>30</v>
      </c>
    </row>
    <row r="9" spans="1:14" ht="15" customHeight="1" x14ac:dyDescent="0.25">
      <c r="A9" s="33">
        <v>6</v>
      </c>
      <c r="B9" s="18">
        <v>64340</v>
      </c>
      <c r="C9" s="15" t="s">
        <v>16</v>
      </c>
      <c r="D9" s="3">
        <v>1</v>
      </c>
      <c r="E9" s="16">
        <v>3.22</v>
      </c>
      <c r="F9" s="25"/>
      <c r="G9" s="7">
        <v>6</v>
      </c>
      <c r="H9" s="16">
        <v>2.9</v>
      </c>
      <c r="I9" s="25"/>
      <c r="J9" s="7">
        <v>12</v>
      </c>
      <c r="K9" s="4">
        <v>2.61</v>
      </c>
      <c r="L9" s="47"/>
      <c r="M9" s="10">
        <f t="shared" si="0"/>
        <v>0</v>
      </c>
      <c r="N9" s="40" t="s">
        <v>31</v>
      </c>
    </row>
    <row r="10" spans="1:14" ht="15" customHeight="1" x14ac:dyDescent="0.25">
      <c r="A10" s="33">
        <v>6</v>
      </c>
      <c r="B10" s="18">
        <v>64344</v>
      </c>
      <c r="C10" s="15" t="s">
        <v>17</v>
      </c>
      <c r="D10" s="3">
        <v>1</v>
      </c>
      <c r="E10" s="16">
        <v>3.22</v>
      </c>
      <c r="F10" s="25"/>
      <c r="G10" s="7">
        <v>6</v>
      </c>
      <c r="H10" s="16">
        <v>2.9</v>
      </c>
      <c r="I10" s="25"/>
      <c r="J10" s="7">
        <v>12</v>
      </c>
      <c r="K10" s="4">
        <v>2.61</v>
      </c>
      <c r="L10" s="47"/>
      <c r="M10" s="10">
        <f t="shared" si="0"/>
        <v>0</v>
      </c>
      <c r="N10" s="40" t="s">
        <v>32</v>
      </c>
    </row>
    <row r="11" spans="1:14" ht="15" customHeight="1" x14ac:dyDescent="0.25">
      <c r="A11" s="33">
        <v>58</v>
      </c>
      <c r="B11" s="19">
        <v>84735</v>
      </c>
      <c r="C11" s="13" t="s">
        <v>57</v>
      </c>
      <c r="D11" s="3">
        <v>1</v>
      </c>
      <c r="E11" s="4">
        <v>0.64990864871999998</v>
      </c>
      <c r="F11" s="25"/>
      <c r="G11" s="7">
        <v>12</v>
      </c>
      <c r="H11" s="4">
        <v>0.6</v>
      </c>
      <c r="I11" s="25"/>
      <c r="J11" s="7">
        <v>24</v>
      </c>
      <c r="K11" s="4">
        <f t="shared" ref="K11:K16" si="1">SUM(H11*0.9)</f>
        <v>0.54</v>
      </c>
      <c r="L11" s="47"/>
      <c r="M11" s="10">
        <f t="shared" si="0"/>
        <v>0</v>
      </c>
      <c r="N11" s="41">
        <v>8712364847352</v>
      </c>
    </row>
    <row r="12" spans="1:14" ht="15" customHeight="1" x14ac:dyDescent="0.25">
      <c r="A12" s="33">
        <v>58</v>
      </c>
      <c r="B12" s="19">
        <v>84736</v>
      </c>
      <c r="C12" s="13" t="s">
        <v>58</v>
      </c>
      <c r="D12" s="3">
        <v>1</v>
      </c>
      <c r="E12" s="4">
        <v>0.64990864871999998</v>
      </c>
      <c r="F12" s="25"/>
      <c r="G12" s="7">
        <v>12</v>
      </c>
      <c r="H12" s="4">
        <v>0.6</v>
      </c>
      <c r="I12" s="25"/>
      <c r="J12" s="7">
        <v>24</v>
      </c>
      <c r="K12" s="4">
        <f t="shared" si="1"/>
        <v>0.54</v>
      </c>
      <c r="L12" s="47"/>
      <c r="M12" s="10">
        <f t="shared" si="0"/>
        <v>0</v>
      </c>
      <c r="N12" s="41">
        <v>8712364847369</v>
      </c>
    </row>
    <row r="13" spans="1:14" ht="15" customHeight="1" x14ac:dyDescent="0.25">
      <c r="A13" s="33">
        <v>58</v>
      </c>
      <c r="B13" s="19">
        <v>84738</v>
      </c>
      <c r="C13" s="13" t="s">
        <v>59</v>
      </c>
      <c r="D13" s="3">
        <v>1</v>
      </c>
      <c r="E13" s="4">
        <v>0.64990864871999998</v>
      </c>
      <c r="F13" s="25"/>
      <c r="G13" s="7">
        <v>12</v>
      </c>
      <c r="H13" s="4">
        <v>0.6</v>
      </c>
      <c r="I13" s="25"/>
      <c r="J13" s="7">
        <v>24</v>
      </c>
      <c r="K13" s="4">
        <f t="shared" si="1"/>
        <v>0.54</v>
      </c>
      <c r="L13" s="47"/>
      <c r="M13" s="10">
        <f t="shared" si="0"/>
        <v>0</v>
      </c>
      <c r="N13" s="41">
        <v>8712364847383</v>
      </c>
    </row>
    <row r="14" spans="1:14" ht="15" customHeight="1" x14ac:dyDescent="0.25">
      <c r="A14" s="33">
        <v>59</v>
      </c>
      <c r="B14" s="19">
        <v>84742</v>
      </c>
      <c r="C14" s="13" t="s">
        <v>54</v>
      </c>
      <c r="D14" s="3">
        <v>1</v>
      </c>
      <c r="E14" s="4">
        <v>0.64990864871999998</v>
      </c>
      <c r="F14" s="25"/>
      <c r="G14" s="7">
        <v>12</v>
      </c>
      <c r="H14" s="4">
        <v>0.6</v>
      </c>
      <c r="I14" s="25"/>
      <c r="J14" s="7">
        <v>24</v>
      </c>
      <c r="K14" s="4">
        <f t="shared" si="1"/>
        <v>0.54</v>
      </c>
      <c r="L14" s="47"/>
      <c r="M14" s="10">
        <f t="shared" si="0"/>
        <v>0</v>
      </c>
      <c r="N14" s="41">
        <v>8712364847420</v>
      </c>
    </row>
    <row r="15" spans="1:14" ht="15" customHeight="1" x14ac:dyDescent="0.25">
      <c r="A15" s="33">
        <v>59</v>
      </c>
      <c r="B15" s="19">
        <v>84743</v>
      </c>
      <c r="C15" s="13" t="s">
        <v>56</v>
      </c>
      <c r="D15" s="3">
        <v>1</v>
      </c>
      <c r="E15" s="4">
        <v>0.64990864871999998</v>
      </c>
      <c r="F15" s="25"/>
      <c r="G15" s="7">
        <v>12</v>
      </c>
      <c r="H15" s="4">
        <v>0.6</v>
      </c>
      <c r="I15" s="25"/>
      <c r="J15" s="7">
        <v>24</v>
      </c>
      <c r="K15" s="4">
        <f t="shared" si="1"/>
        <v>0.54</v>
      </c>
      <c r="L15" s="47"/>
      <c r="M15" s="10">
        <f t="shared" si="0"/>
        <v>0</v>
      </c>
      <c r="N15" s="41">
        <v>8712364847437</v>
      </c>
    </row>
    <row r="16" spans="1:14" ht="15" customHeight="1" x14ac:dyDescent="0.25">
      <c r="A16" s="33">
        <v>59</v>
      </c>
      <c r="B16" s="19">
        <v>84745</v>
      </c>
      <c r="C16" s="13" t="s">
        <v>55</v>
      </c>
      <c r="D16" s="3">
        <v>1</v>
      </c>
      <c r="E16" s="4">
        <v>0.64990864871999998</v>
      </c>
      <c r="F16" s="25"/>
      <c r="G16" s="7">
        <v>12</v>
      </c>
      <c r="H16" s="4">
        <v>0.6</v>
      </c>
      <c r="I16" s="25"/>
      <c r="J16" s="7">
        <v>24</v>
      </c>
      <c r="K16" s="4">
        <f t="shared" si="1"/>
        <v>0.54</v>
      </c>
      <c r="L16" s="47"/>
      <c r="M16" s="10">
        <f t="shared" si="0"/>
        <v>0</v>
      </c>
      <c r="N16" s="41">
        <v>8712364847451</v>
      </c>
    </row>
    <row r="17" spans="1:14" ht="15" customHeight="1" x14ac:dyDescent="0.25">
      <c r="A17" s="33">
        <v>14</v>
      </c>
      <c r="B17" s="18">
        <v>85186</v>
      </c>
      <c r="C17" s="15" t="s">
        <v>18</v>
      </c>
      <c r="D17" s="3">
        <v>1</v>
      </c>
      <c r="E17" s="16">
        <v>1.43</v>
      </c>
      <c r="F17" s="25"/>
      <c r="G17" s="7">
        <v>6</v>
      </c>
      <c r="H17" s="16">
        <v>1.3</v>
      </c>
      <c r="I17" s="25"/>
      <c r="J17" s="7">
        <v>12</v>
      </c>
      <c r="K17" s="4">
        <v>1.17</v>
      </c>
      <c r="L17" s="47"/>
      <c r="M17" s="10">
        <f t="shared" si="0"/>
        <v>0</v>
      </c>
      <c r="N17" s="40" t="s">
        <v>33</v>
      </c>
    </row>
    <row r="18" spans="1:14" ht="15" customHeight="1" x14ac:dyDescent="0.25">
      <c r="A18" s="33">
        <v>14</v>
      </c>
      <c r="B18" s="18">
        <v>85188</v>
      </c>
      <c r="C18" s="15" t="s">
        <v>19</v>
      </c>
      <c r="D18" s="3">
        <v>1</v>
      </c>
      <c r="E18" s="16">
        <v>1.43</v>
      </c>
      <c r="F18" s="25"/>
      <c r="G18" s="7">
        <v>6</v>
      </c>
      <c r="H18" s="16">
        <v>1.3</v>
      </c>
      <c r="I18" s="25"/>
      <c r="J18" s="7">
        <v>12</v>
      </c>
      <c r="K18" s="4">
        <v>1.17</v>
      </c>
      <c r="L18" s="47"/>
      <c r="M18" s="10">
        <f t="shared" si="0"/>
        <v>0</v>
      </c>
      <c r="N18" s="40" t="s">
        <v>34</v>
      </c>
    </row>
    <row r="19" spans="1:14" ht="15" customHeight="1" x14ac:dyDescent="0.25">
      <c r="A19" s="33">
        <v>14</v>
      </c>
      <c r="B19" s="18">
        <v>85189</v>
      </c>
      <c r="C19" s="15" t="s">
        <v>20</v>
      </c>
      <c r="D19" s="3">
        <v>1</v>
      </c>
      <c r="E19" s="16">
        <v>1.43</v>
      </c>
      <c r="F19" s="25"/>
      <c r="G19" s="7">
        <v>6</v>
      </c>
      <c r="H19" s="16">
        <v>1.3</v>
      </c>
      <c r="I19" s="25"/>
      <c r="J19" s="7">
        <v>12</v>
      </c>
      <c r="K19" s="4">
        <v>1.17</v>
      </c>
      <c r="L19" s="47"/>
      <c r="M19" s="10">
        <f t="shared" si="0"/>
        <v>0</v>
      </c>
      <c r="N19" s="40" t="s">
        <v>35</v>
      </c>
    </row>
    <row r="20" spans="1:14" ht="15" customHeight="1" x14ac:dyDescent="0.25">
      <c r="A20" s="33">
        <v>15</v>
      </c>
      <c r="B20" s="19" t="s">
        <v>13</v>
      </c>
      <c r="C20" s="12" t="s">
        <v>10</v>
      </c>
      <c r="D20" s="5">
        <v>1</v>
      </c>
      <c r="E20" s="6">
        <v>1.25</v>
      </c>
      <c r="F20" s="25"/>
      <c r="G20" s="8">
        <v>6</v>
      </c>
      <c r="H20" s="6">
        <v>1.1000000000000001</v>
      </c>
      <c r="I20" s="25"/>
      <c r="J20" s="8">
        <v>12</v>
      </c>
      <c r="K20" s="6">
        <f>SUM(H20*0.9)</f>
        <v>0.9900000000000001</v>
      </c>
      <c r="L20" s="47"/>
      <c r="M20" s="20">
        <f t="shared" si="0"/>
        <v>0</v>
      </c>
      <c r="N20" s="42">
        <v>8721364007398</v>
      </c>
    </row>
    <row r="21" spans="1:14" ht="15" customHeight="1" x14ac:dyDescent="0.25">
      <c r="A21" s="33">
        <v>15</v>
      </c>
      <c r="B21" s="19" t="s">
        <v>22</v>
      </c>
      <c r="C21" s="12" t="s">
        <v>11</v>
      </c>
      <c r="D21" s="5">
        <v>1</v>
      </c>
      <c r="E21" s="6">
        <v>1.25</v>
      </c>
      <c r="F21" s="25"/>
      <c r="G21" s="8">
        <v>6</v>
      </c>
      <c r="H21" s="6">
        <v>1.1000000000000001</v>
      </c>
      <c r="I21" s="25"/>
      <c r="J21" s="8">
        <v>12</v>
      </c>
      <c r="K21" s="6">
        <f>SUM(H21*0.9)</f>
        <v>0.9900000000000001</v>
      </c>
      <c r="L21" s="47"/>
      <c r="M21" s="20">
        <f t="shared" si="0"/>
        <v>0</v>
      </c>
      <c r="N21" s="42">
        <v>8712364007374</v>
      </c>
    </row>
    <row r="22" spans="1:14" ht="15" customHeight="1" x14ac:dyDescent="0.25">
      <c r="A22" s="33">
        <v>15</v>
      </c>
      <c r="B22" s="19" t="s">
        <v>14</v>
      </c>
      <c r="C22" s="12" t="s">
        <v>12</v>
      </c>
      <c r="D22" s="5">
        <v>1</v>
      </c>
      <c r="E22" s="6">
        <v>1.25</v>
      </c>
      <c r="F22" s="25"/>
      <c r="G22" s="35">
        <v>6</v>
      </c>
      <c r="H22" s="6">
        <v>1.1000000000000001</v>
      </c>
      <c r="I22" s="25"/>
      <c r="J22" s="8">
        <v>12</v>
      </c>
      <c r="K22" s="6">
        <f>SUM(H22*0.9)</f>
        <v>0.9900000000000001</v>
      </c>
      <c r="L22" s="47"/>
      <c r="M22" s="20">
        <f t="shared" si="0"/>
        <v>0</v>
      </c>
      <c r="N22" s="42">
        <v>8712364007350</v>
      </c>
    </row>
    <row r="23" spans="1:14" ht="15" customHeight="1" x14ac:dyDescent="0.25">
      <c r="A23" s="33" t="s">
        <v>51</v>
      </c>
      <c r="B23" s="34" t="s">
        <v>38</v>
      </c>
      <c r="C23" s="12" t="s">
        <v>37</v>
      </c>
      <c r="D23" s="5">
        <v>1</v>
      </c>
      <c r="E23" s="6">
        <v>350</v>
      </c>
      <c r="F23" s="50"/>
      <c r="G23" s="33" t="s">
        <v>53</v>
      </c>
      <c r="H23" s="33" t="s">
        <v>53</v>
      </c>
      <c r="I23" s="50"/>
      <c r="J23" s="33" t="s">
        <v>53</v>
      </c>
      <c r="K23" s="33" t="s">
        <v>53</v>
      </c>
      <c r="L23" s="48"/>
      <c r="M23" s="45">
        <f>SUM(F23*E23)</f>
        <v>0</v>
      </c>
      <c r="N23" s="42"/>
    </row>
    <row r="24" spans="1:14" ht="15" customHeight="1" x14ac:dyDescent="0.25">
      <c r="A24" s="33" t="s">
        <v>52</v>
      </c>
      <c r="B24" s="34" t="s">
        <v>60</v>
      </c>
      <c r="C24" s="12" t="s">
        <v>66</v>
      </c>
      <c r="D24" s="5">
        <v>1</v>
      </c>
      <c r="E24" s="6">
        <v>25</v>
      </c>
      <c r="F24" s="50"/>
      <c r="G24" s="33" t="s">
        <v>53</v>
      </c>
      <c r="H24" s="33" t="s">
        <v>53</v>
      </c>
      <c r="I24" s="50"/>
      <c r="J24" s="33" t="s">
        <v>53</v>
      </c>
      <c r="K24" s="33" t="s">
        <v>53</v>
      </c>
      <c r="L24" s="48"/>
      <c r="M24" s="45">
        <f>SUM(F24*E24)</f>
        <v>0</v>
      </c>
      <c r="N24" s="42">
        <v>8712364327113</v>
      </c>
    </row>
    <row r="25" spans="1:14" ht="15" customHeight="1" x14ac:dyDescent="0.25">
      <c r="A25" s="33" t="s">
        <v>52</v>
      </c>
      <c r="B25" s="34" t="s">
        <v>61</v>
      </c>
      <c r="C25" s="12" t="s">
        <v>67</v>
      </c>
      <c r="D25" s="5">
        <v>1</v>
      </c>
      <c r="E25" s="6">
        <v>25</v>
      </c>
      <c r="F25" s="50"/>
      <c r="G25" s="33" t="s">
        <v>53</v>
      </c>
      <c r="H25" s="33" t="s">
        <v>53</v>
      </c>
      <c r="I25" s="50"/>
      <c r="J25" s="33" t="s">
        <v>53</v>
      </c>
      <c r="K25" s="33" t="s">
        <v>53</v>
      </c>
      <c r="L25" s="48"/>
      <c r="M25" s="45">
        <f t="shared" ref="M25:M27" si="2">SUM(F25*E25)</f>
        <v>0</v>
      </c>
      <c r="N25" s="42">
        <v>8712364327120</v>
      </c>
    </row>
    <row r="26" spans="1:14" ht="15" customHeight="1" x14ac:dyDescent="0.25">
      <c r="A26" s="33" t="s">
        <v>52</v>
      </c>
      <c r="B26" s="34" t="s">
        <v>62</v>
      </c>
      <c r="C26" s="12" t="s">
        <v>68</v>
      </c>
      <c r="D26" s="5">
        <v>1</v>
      </c>
      <c r="E26" s="6">
        <v>25</v>
      </c>
      <c r="F26" s="50"/>
      <c r="G26" s="33" t="s">
        <v>53</v>
      </c>
      <c r="H26" s="33" t="s">
        <v>53</v>
      </c>
      <c r="I26" s="50"/>
      <c r="J26" s="33" t="s">
        <v>53</v>
      </c>
      <c r="K26" s="33" t="s">
        <v>53</v>
      </c>
      <c r="L26" s="48"/>
      <c r="M26" s="45">
        <f t="shared" si="2"/>
        <v>0</v>
      </c>
      <c r="N26" s="42">
        <v>8712364327137</v>
      </c>
    </row>
    <row r="27" spans="1:14" ht="15" customHeight="1" x14ac:dyDescent="0.25">
      <c r="A27" s="33" t="s">
        <v>52</v>
      </c>
      <c r="B27" s="34" t="s">
        <v>62</v>
      </c>
      <c r="C27" s="12" t="s">
        <v>74</v>
      </c>
      <c r="D27" s="5">
        <v>1</v>
      </c>
      <c r="E27" s="6">
        <v>25</v>
      </c>
      <c r="F27" s="50"/>
      <c r="G27" s="33" t="s">
        <v>53</v>
      </c>
      <c r="H27" s="33" t="s">
        <v>53</v>
      </c>
      <c r="I27" s="50"/>
      <c r="J27" s="33" t="s">
        <v>53</v>
      </c>
      <c r="K27" s="33" t="s">
        <v>53</v>
      </c>
      <c r="L27" s="48"/>
      <c r="M27" s="45">
        <f t="shared" si="2"/>
        <v>0</v>
      </c>
      <c r="N27" s="42">
        <v>8712364327656</v>
      </c>
    </row>
    <row r="28" spans="1:14" ht="15" customHeight="1" x14ac:dyDescent="0.25">
      <c r="A28" s="33" t="s">
        <v>52</v>
      </c>
      <c r="B28" s="34" t="s">
        <v>39</v>
      </c>
      <c r="C28" s="12" t="s">
        <v>42</v>
      </c>
      <c r="D28" s="5">
        <v>1</v>
      </c>
      <c r="E28" s="6">
        <v>22</v>
      </c>
      <c r="F28" s="50"/>
      <c r="G28" s="33" t="s">
        <v>53</v>
      </c>
      <c r="H28" s="33" t="s">
        <v>53</v>
      </c>
      <c r="I28" s="50"/>
      <c r="J28" s="33" t="s">
        <v>53</v>
      </c>
      <c r="K28" s="33" t="s">
        <v>53</v>
      </c>
      <c r="L28" s="48"/>
      <c r="M28" s="45">
        <f t="shared" ref="M28:M37" si="3">SUM(F28*E28)</f>
        <v>0</v>
      </c>
      <c r="N28" s="42">
        <v>8712364326994</v>
      </c>
    </row>
    <row r="29" spans="1:14" ht="15" customHeight="1" x14ac:dyDescent="0.25">
      <c r="A29" s="33" t="s">
        <v>52</v>
      </c>
      <c r="B29" s="34" t="s">
        <v>40</v>
      </c>
      <c r="C29" s="12" t="s">
        <v>43</v>
      </c>
      <c r="D29" s="5">
        <v>1</v>
      </c>
      <c r="E29" s="6">
        <v>22</v>
      </c>
      <c r="F29" s="50"/>
      <c r="G29" s="33" t="s">
        <v>53</v>
      </c>
      <c r="H29" s="33" t="s">
        <v>53</v>
      </c>
      <c r="I29" s="50"/>
      <c r="J29" s="33" t="s">
        <v>53</v>
      </c>
      <c r="K29" s="33" t="s">
        <v>53</v>
      </c>
      <c r="L29" s="48"/>
      <c r="M29" s="45">
        <f t="shared" si="3"/>
        <v>0</v>
      </c>
      <c r="N29" s="42">
        <v>8712364327007</v>
      </c>
    </row>
    <row r="30" spans="1:14" ht="15" customHeight="1" x14ac:dyDescent="0.25">
      <c r="A30" s="33" t="s">
        <v>52</v>
      </c>
      <c r="B30" s="34" t="s">
        <v>41</v>
      </c>
      <c r="C30" s="12" t="s">
        <v>44</v>
      </c>
      <c r="D30" s="5">
        <v>1</v>
      </c>
      <c r="E30" s="6">
        <v>22</v>
      </c>
      <c r="F30" s="50"/>
      <c r="G30" s="33" t="s">
        <v>53</v>
      </c>
      <c r="H30" s="33" t="s">
        <v>53</v>
      </c>
      <c r="I30" s="50"/>
      <c r="J30" s="33" t="s">
        <v>53</v>
      </c>
      <c r="K30" s="33" t="s">
        <v>53</v>
      </c>
      <c r="L30" s="48"/>
      <c r="M30" s="45">
        <f t="shared" si="3"/>
        <v>0</v>
      </c>
      <c r="N30" s="42">
        <v>8712364327014</v>
      </c>
    </row>
    <row r="31" spans="1:14" ht="15" customHeight="1" x14ac:dyDescent="0.25">
      <c r="A31" s="33" t="s">
        <v>52</v>
      </c>
      <c r="B31" s="34" t="s">
        <v>63</v>
      </c>
      <c r="C31" s="12" t="s">
        <v>69</v>
      </c>
      <c r="D31" s="5">
        <v>1</v>
      </c>
      <c r="E31" s="6">
        <v>25</v>
      </c>
      <c r="F31" s="50"/>
      <c r="G31" s="33" t="s">
        <v>53</v>
      </c>
      <c r="H31" s="33" t="s">
        <v>53</v>
      </c>
      <c r="I31" s="50"/>
      <c r="J31" s="33" t="s">
        <v>53</v>
      </c>
      <c r="K31" s="33" t="s">
        <v>53</v>
      </c>
      <c r="L31" s="48"/>
      <c r="M31" s="45">
        <f t="shared" si="3"/>
        <v>0</v>
      </c>
      <c r="N31" s="42">
        <v>8712364327205</v>
      </c>
    </row>
    <row r="32" spans="1:14" ht="15" customHeight="1" x14ac:dyDescent="0.25">
      <c r="A32" s="33" t="s">
        <v>52</v>
      </c>
      <c r="B32" s="34" t="s">
        <v>64</v>
      </c>
      <c r="C32" s="12" t="s">
        <v>71</v>
      </c>
      <c r="D32" s="5">
        <v>1</v>
      </c>
      <c r="E32" s="6">
        <v>25</v>
      </c>
      <c r="F32" s="50"/>
      <c r="G32" s="33" t="s">
        <v>53</v>
      </c>
      <c r="H32" s="33" t="s">
        <v>53</v>
      </c>
      <c r="I32" s="50"/>
      <c r="J32" s="33" t="s">
        <v>53</v>
      </c>
      <c r="K32" s="33" t="s">
        <v>53</v>
      </c>
      <c r="L32" s="48"/>
      <c r="M32" s="45">
        <f t="shared" si="3"/>
        <v>0</v>
      </c>
      <c r="N32" s="42">
        <v>8712364327212</v>
      </c>
    </row>
    <row r="33" spans="1:14" ht="15" customHeight="1" x14ac:dyDescent="0.25">
      <c r="A33" s="33" t="s">
        <v>52</v>
      </c>
      <c r="B33" s="34" t="s">
        <v>65</v>
      </c>
      <c r="C33" s="12" t="s">
        <v>70</v>
      </c>
      <c r="D33" s="5">
        <v>1</v>
      </c>
      <c r="E33" s="6">
        <v>25</v>
      </c>
      <c r="F33" s="50"/>
      <c r="G33" s="33" t="s">
        <v>53</v>
      </c>
      <c r="H33" s="33" t="s">
        <v>53</v>
      </c>
      <c r="I33" s="50"/>
      <c r="J33" s="33" t="s">
        <v>53</v>
      </c>
      <c r="K33" s="33" t="s">
        <v>53</v>
      </c>
      <c r="L33" s="48"/>
      <c r="M33" s="45">
        <f t="shared" si="3"/>
        <v>0</v>
      </c>
      <c r="N33" s="42">
        <v>8712364327229</v>
      </c>
    </row>
    <row r="34" spans="1:14" ht="15" customHeight="1" x14ac:dyDescent="0.25">
      <c r="A34" s="33" t="s">
        <v>52</v>
      </c>
      <c r="B34" s="34" t="s">
        <v>72</v>
      </c>
      <c r="C34" s="12" t="s">
        <v>73</v>
      </c>
      <c r="D34" s="5">
        <v>1</v>
      </c>
      <c r="E34" s="6">
        <v>25</v>
      </c>
      <c r="F34" s="50"/>
      <c r="G34" s="33" t="s">
        <v>53</v>
      </c>
      <c r="H34" s="33" t="s">
        <v>53</v>
      </c>
      <c r="I34" s="50"/>
      <c r="J34" s="33" t="s">
        <v>53</v>
      </c>
      <c r="K34" s="33" t="s">
        <v>53</v>
      </c>
      <c r="L34" s="48"/>
      <c r="M34" s="45">
        <f t="shared" ref="M34" si="4">SUM(F34*E34)</f>
        <v>0</v>
      </c>
      <c r="N34" s="42">
        <v>8712364327687</v>
      </c>
    </row>
    <row r="35" spans="1:14" ht="15" customHeight="1" x14ac:dyDescent="0.25">
      <c r="A35" s="33" t="s">
        <v>52</v>
      </c>
      <c r="B35" s="34" t="s">
        <v>45</v>
      </c>
      <c r="C35" s="12" t="s">
        <v>48</v>
      </c>
      <c r="D35" s="5">
        <v>1</v>
      </c>
      <c r="E35" s="6">
        <v>22</v>
      </c>
      <c r="F35" s="50"/>
      <c r="G35" s="33" t="s">
        <v>53</v>
      </c>
      <c r="H35" s="33" t="s">
        <v>53</v>
      </c>
      <c r="I35" s="50"/>
      <c r="J35" s="33" t="s">
        <v>53</v>
      </c>
      <c r="K35" s="33" t="s">
        <v>53</v>
      </c>
      <c r="L35" s="48"/>
      <c r="M35" s="45">
        <f t="shared" si="3"/>
        <v>0</v>
      </c>
      <c r="N35" s="42">
        <v>8712364327083</v>
      </c>
    </row>
    <row r="36" spans="1:14" ht="15" customHeight="1" x14ac:dyDescent="0.25">
      <c r="A36" s="33" t="s">
        <v>52</v>
      </c>
      <c r="B36" s="34" t="s">
        <v>46</v>
      </c>
      <c r="C36" s="12" t="s">
        <v>49</v>
      </c>
      <c r="D36" s="5">
        <v>1</v>
      </c>
      <c r="E36" s="6">
        <v>22</v>
      </c>
      <c r="F36" s="50"/>
      <c r="G36" s="33" t="s">
        <v>53</v>
      </c>
      <c r="H36" s="33" t="s">
        <v>53</v>
      </c>
      <c r="I36" s="50"/>
      <c r="J36" s="33" t="s">
        <v>53</v>
      </c>
      <c r="K36" s="33" t="s">
        <v>53</v>
      </c>
      <c r="L36" s="48"/>
      <c r="M36" s="45">
        <f t="shared" si="3"/>
        <v>0</v>
      </c>
      <c r="N36" s="42">
        <v>8712364327090</v>
      </c>
    </row>
    <row r="37" spans="1:14" ht="15" customHeight="1" thickBot="1" x14ac:dyDescent="0.3">
      <c r="A37" s="33" t="s">
        <v>52</v>
      </c>
      <c r="B37" s="34" t="s">
        <v>47</v>
      </c>
      <c r="C37" s="12" t="s">
        <v>50</v>
      </c>
      <c r="D37" s="37">
        <v>1</v>
      </c>
      <c r="E37" s="38">
        <v>22</v>
      </c>
      <c r="F37" s="51"/>
      <c r="G37" s="39" t="s">
        <v>53</v>
      </c>
      <c r="H37" s="39" t="s">
        <v>53</v>
      </c>
      <c r="I37" s="51"/>
      <c r="J37" s="39" t="s">
        <v>53</v>
      </c>
      <c r="K37" s="39" t="s">
        <v>53</v>
      </c>
      <c r="L37" s="49"/>
      <c r="M37" s="46">
        <f t="shared" si="3"/>
        <v>0</v>
      </c>
      <c r="N37" s="44">
        <v>8712364327106</v>
      </c>
    </row>
    <row r="38" spans="1:14" ht="15.75" x14ac:dyDescent="0.25">
      <c r="K38" s="33" t="s">
        <v>21</v>
      </c>
      <c r="M38" s="36">
        <f>SUM(M6:M37)</f>
        <v>0</v>
      </c>
    </row>
  </sheetData>
  <sheetProtection sheet="1" objects="1" scenarios="1"/>
  <printOptions gridLines="1"/>
  <pageMargins left="0.2" right="0.2" top="0.25" bottom="0.5" header="0.3" footer="0.3"/>
  <pageSetup scale="84" fitToHeight="10" orientation="landscape" r:id="rId1"/>
  <headerFooter>
    <oddFooter>&amp;L2019 4th of July Price List&amp;CFunny Fashion&amp;R&amp;P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Lutz</dc:creator>
  <cp:lastModifiedBy>Megan Jacobsen</cp:lastModifiedBy>
  <cp:lastPrinted>2019-06-03T21:41:30Z</cp:lastPrinted>
  <dcterms:created xsi:type="dcterms:W3CDTF">2018-10-25T20:25:21Z</dcterms:created>
  <dcterms:modified xsi:type="dcterms:W3CDTF">2019-06-14T16:51:21Z</dcterms:modified>
</cp:coreProperties>
</file>